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Plataforma ASECH\2024\4to. Trim 2024\SIF 4to trim 2024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8800" windowHeight="12435"/>
  </bookViews>
  <sheets>
    <sheet name="EAA" sheetId="1" r:id="rId1"/>
  </sheets>
  <definedNames>
    <definedName name="ANEXO">#REF!</definedName>
    <definedName name="_xlnm.Print_Area" localSheetId="0">EAA!$B$2:$G$39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<sst xmlns="http://schemas.openxmlformats.org/spreadsheetml/2006/main" count="36" uniqueCount="36">
  <si>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</si>
  <si>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</si>
  <si>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</si>
  <si>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</si>
  <si>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</si>
  <si>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</si>
  <si>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</si>
  <si>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</si>
  <si>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</si>
  <si>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</si>
  <si>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</si>
  <si>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</si>
  <si>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</si>
  <si>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</si>
  <si>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</si>
  <si>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</si>
  <si>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</si>
  <si>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</si>
  <si>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</si>
  <si>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</si>
  <si>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</si>
  <si>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</si>
  <si>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</si>
  <si>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</si>
  <si>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</si>
  <si>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</si>
  <si>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</si>
  <si>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</si>
  <si>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</si>
  <si>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INSTITUTO CHIHUAHUENSE DE INFRAESTRUCTURA FÍSICA EDUCATIVA</t>
  </si>
  <si>
    <t>“Bajo protesta de decir verdad declaramos que los Estados Financieros y sus notas, son razonablemente correctos y son responsabilidad del emisor.”</t>
  </si>
  <si>
    <t>LIC. RAUL GARCIA RUIZ</t>
  </si>
  <si>
    <t>DIRECCION GENERAL</t>
  </si>
  <si>
    <t>LIC. MARIELA CECILIA JAUREGUI OLIVAS</t>
  </si>
  <si>
    <t>DIRECTORA DE ADMINISTRACION Y FINANZAS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</si>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</sst>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49" fontId="7" fillId="0" borderId="0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49" fontId="7" fillId="0" borderId="0" xfId="0" applyNumberFormat="1" applyFont="1" applyFill="1" applyBorder="1" applyAlignment="1" applyProtection="1">
      <alignment vertical="top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255348</xdr:colOff>
      <xdr:row>30</xdr:row>
      <xdr:rowOff>115358</xdr:rowOff>
    </xdr:from>
    <xdr:to>
      <xdr:col>1</xdr:col>
      <xdr:colOff>1842848</xdr:colOff>
      <xdr:row>37</xdr:row>
      <xdr:rowOff>40312</xdr:rowOff>
    </xdr:to>
    <xdr:pic>
      <xdr:nvPicPr>
        <xdr:cNvPr id="2" name="Imagen 13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948" y="12335933"/>
          <a:ext cx="1587500" cy="991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406977</xdr:colOff>
      <xdr:row>30</xdr:row>
      <xdr:rowOff>60614</xdr:rowOff>
    </xdr:from>
    <xdr:ext cx="1455736" cy="10586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2727" y="12281189"/>
          <a:ext cx="1455736" cy="1058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workbookViewId="0">
      <selection activeCell="B5" sqref="B5:B6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7.5703125" style="13" customWidth="1"/>
    <col min="4" max="4" width="18.7109375" style="13" customWidth="1"/>
    <col min="5" max="5" width="16.5703125" style="13" customWidth="1"/>
    <col min="6" max="6" width="17" style="13" customWidth="1"/>
    <col min="7" max="7" width="18.5703125" style="13" customWidth="1"/>
    <col min="8" max="16384" width="11.5703125" style="13"/>
  </cols>
  <sheetData>
    <row r="1" spans="2:7" ht="12.75" thickBot="1" x14ac:dyDescent="0.25"/>
    <row r="2" spans="2:7" x14ac:dyDescent="0.2">
      <c r="B2" s="19" t="s">
        <v>29</v>
      </c>
      <c r="C2" s="20"/>
      <c r="D2" s="20"/>
      <c r="E2" s="20"/>
      <c r="F2" s="20"/>
      <c r="G2" s="21"/>
    </row>
    <row r="3" spans="2:7" x14ac:dyDescent="0.2">
      <c r="B3" s="22" t="s">
        <v>0</v>
      </c>
      <c r="C3" s="23"/>
      <c r="D3" s="23"/>
      <c r="E3" s="23"/>
      <c r="F3" s="23"/>
      <c r="G3" s="24"/>
    </row>
    <row r="4" spans="2:7" ht="12.75" thickBot="1" x14ac:dyDescent="0.25">
      <c r="B4" s="25" t="s">
        <v>35</v>
      </c>
      <c r="C4" s="26"/>
      <c r="D4" s="26"/>
      <c r="E4" s="26"/>
      <c r="F4" s="26"/>
      <c r="G4" s="27"/>
    </row>
    <row r="5" spans="2:7" ht="24" x14ac:dyDescent="0.2">
      <c r="B5" s="28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29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806194420.22000003</v>
      </c>
      <c r="D8" s="7">
        <f>SUM(D10,D19)</f>
        <v>58410434683.309998</v>
      </c>
      <c r="E8" s="7">
        <f>SUM(E10,E19)</f>
        <v>58318363316.07</v>
      </c>
      <c r="F8" s="7">
        <f>C8+D8-E8</f>
        <v>898265787.45999908</v>
      </c>
      <c r="G8" s="7">
        <f>F8-C8</f>
        <v>92071367.239999056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638002606.75</v>
      </c>
      <c r="D10" s="7">
        <f>SUM(D11:D17)</f>
        <v>58229840543.849998</v>
      </c>
      <c r="E10" s="7">
        <f>SUM(E11:E17)</f>
        <v>58173786129.68</v>
      </c>
      <c r="F10" s="7">
        <f t="shared" ref="F10:F17" si="0">C10+D10-E10</f>
        <v>694057020.91999817</v>
      </c>
      <c r="G10" s="7">
        <f t="shared" ref="G10:G17" si="1">F10-C10</f>
        <v>56054414.169998169</v>
      </c>
    </row>
    <row r="11" spans="2:7" x14ac:dyDescent="0.2">
      <c r="B11" s="3" t="s">
        <v>6</v>
      </c>
      <c r="C11" s="8">
        <v>161910032.78999999</v>
      </c>
      <c r="D11" s="8">
        <v>57635920603.639999</v>
      </c>
      <c r="E11" s="8">
        <v>57661159412</v>
      </c>
      <c r="F11" s="12">
        <f t="shared" si="0"/>
        <v>136671224.43000031</v>
      </c>
      <c r="G11" s="12">
        <f t="shared" si="1"/>
        <v>-25238808.359999686</v>
      </c>
    </row>
    <row r="12" spans="2:7" x14ac:dyDescent="0.2">
      <c r="B12" s="3" t="s">
        <v>7</v>
      </c>
      <c r="C12" s="8">
        <v>54569.68</v>
      </c>
      <c r="D12" s="8">
        <v>258015959.33000001</v>
      </c>
      <c r="E12" s="8">
        <v>257987349.44</v>
      </c>
      <c r="F12" s="12">
        <f t="shared" si="0"/>
        <v>83179.57000002265</v>
      </c>
      <c r="G12" s="12">
        <f t="shared" si="1"/>
        <v>28609.890000022649</v>
      </c>
    </row>
    <row r="13" spans="2:7" x14ac:dyDescent="0.2">
      <c r="B13" s="3" t="s">
        <v>8</v>
      </c>
      <c r="C13" s="8">
        <v>89258376.189999998</v>
      </c>
      <c r="D13" s="8">
        <v>143196660.40000001</v>
      </c>
      <c r="E13" s="8">
        <v>135045061.38999999</v>
      </c>
      <c r="F13" s="12">
        <f t="shared" si="0"/>
        <v>97409975.200000018</v>
      </c>
      <c r="G13" s="12">
        <f t="shared" si="1"/>
        <v>8151599.0100000203</v>
      </c>
    </row>
    <row r="14" spans="2:7" x14ac:dyDescent="0.2">
      <c r="B14" s="3" t="s">
        <v>9</v>
      </c>
      <c r="C14" s="8">
        <v>16274063.460000001</v>
      </c>
      <c r="D14" s="8">
        <v>90332975.239999995</v>
      </c>
      <c r="E14" s="8">
        <v>88152463.010000005</v>
      </c>
      <c r="F14" s="12">
        <f t="shared" si="0"/>
        <v>18454575.689999983</v>
      </c>
      <c r="G14" s="12">
        <f t="shared" si="1"/>
        <v>2180512.2299999818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370505564.63</v>
      </c>
      <c r="D17" s="8">
        <v>102374345.23999999</v>
      </c>
      <c r="E17" s="8">
        <v>31441843.84</v>
      </c>
      <c r="F17" s="12">
        <f t="shared" si="0"/>
        <v>441438066.03000003</v>
      </c>
      <c r="G17" s="12">
        <f t="shared" si="1"/>
        <v>70932501.400000036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168191813.47000003</v>
      </c>
      <c r="D19" s="7">
        <f>SUM(D20:D28)</f>
        <v>180594139.46000001</v>
      </c>
      <c r="E19" s="7">
        <f>SUM(E20:E28)</f>
        <v>144577186.38999999</v>
      </c>
      <c r="F19" s="7">
        <f t="shared" ref="F19:F28" si="2">C19+D19-E19</f>
        <v>204208766.54000008</v>
      </c>
      <c r="G19" s="7">
        <f t="shared" ref="G19:G28" si="3">F19-C19</f>
        <v>36016953.070000052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162817138.61000001</v>
      </c>
      <c r="D22" s="8">
        <v>179451694.96000001</v>
      </c>
      <c r="E22" s="8">
        <v>142689112.63999999</v>
      </c>
      <c r="F22" s="12">
        <f t="shared" si="2"/>
        <v>199579720.93000007</v>
      </c>
      <c r="G22" s="12">
        <f t="shared" si="3"/>
        <v>36762582.320000052</v>
      </c>
    </row>
    <row r="23" spans="1:7" x14ac:dyDescent="0.2">
      <c r="B23" s="3" t="s">
        <v>18</v>
      </c>
      <c r="C23" s="8">
        <v>14263584.699999999</v>
      </c>
      <c r="D23" s="8">
        <v>-109013.3</v>
      </c>
      <c r="E23" s="8">
        <v>1564322.26</v>
      </c>
      <c r="F23" s="12">
        <f t="shared" si="2"/>
        <v>12590249.139999999</v>
      </c>
      <c r="G23" s="12">
        <f t="shared" si="3"/>
        <v>-1673335.5600000005</v>
      </c>
    </row>
    <row r="24" spans="1:7" x14ac:dyDescent="0.2">
      <c r="B24" s="3" t="s">
        <v>19</v>
      </c>
      <c r="C24" s="8">
        <v>1495432.24</v>
      </c>
      <c r="D24" s="8">
        <v>0</v>
      </c>
      <c r="E24" s="8">
        <v>0</v>
      </c>
      <c r="F24" s="12">
        <f t="shared" si="2"/>
        <v>1495432.24</v>
      </c>
      <c r="G24" s="12">
        <f t="shared" si="3"/>
        <v>0</v>
      </c>
    </row>
    <row r="25" spans="1:7" ht="24" x14ac:dyDescent="0.2">
      <c r="B25" s="3" t="s">
        <v>20</v>
      </c>
      <c r="C25" s="8">
        <v>-10415985.32</v>
      </c>
      <c r="D25" s="8">
        <v>1251457.8</v>
      </c>
      <c r="E25" s="8">
        <v>323751.49</v>
      </c>
      <c r="F25" s="12">
        <f t="shared" si="2"/>
        <v>-9488279.0099999998</v>
      </c>
      <c r="G25" s="12">
        <f t="shared" si="3"/>
        <v>927706.31000000052</v>
      </c>
    </row>
    <row r="26" spans="1:7" x14ac:dyDescent="0.2">
      <c r="B26" s="3" t="s">
        <v>21</v>
      </c>
      <c r="C26" s="8">
        <v>31643.24</v>
      </c>
      <c r="D26" s="8">
        <v>0</v>
      </c>
      <c r="E26" s="8">
        <v>0</v>
      </c>
      <c r="F26" s="12">
        <f t="shared" si="2"/>
        <v>31643.24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7"/>
      <c r="C30" s="17"/>
      <c r="D30" s="17"/>
      <c r="E30" s="17"/>
      <c r="F30" s="17"/>
      <c r="G30" s="17"/>
    </row>
    <row r="31" spans="1:7" s="18" customFormat="1" x14ac:dyDescent="0.2">
      <c r="B31" s="18" t="s">
        <v>30</v>
      </c>
    </row>
    <row r="32" spans="1:7" s="18" customFormat="1" x14ac:dyDescent="0.2">
      <c r="B32" s="30"/>
      <c r="C32" s="30"/>
      <c r="E32" s="30"/>
      <c r="F32" s="30"/>
    </row>
    <row r="33" spans="2:6" s="18" customFormat="1" x14ac:dyDescent="0.2">
      <c r="E33" s="30"/>
      <c r="F33" s="30"/>
    </row>
    <row r="34" spans="2:6" s="18" customFormat="1" x14ac:dyDescent="0.2">
      <c r="E34" s="30"/>
      <c r="F34" s="30"/>
    </row>
    <row r="35" spans="2:6" s="18" customFormat="1" x14ac:dyDescent="0.2">
      <c r="F35" s="30"/>
    </row>
    <row r="36" spans="2:6" s="18" customFormat="1" x14ac:dyDescent="0.2">
      <c r="F36" s="30"/>
    </row>
    <row r="37" spans="2:6" s="18" customFormat="1" x14ac:dyDescent="0.2">
      <c r="B37" s="31" t="s">
        <v>31</v>
      </c>
      <c r="C37" s="32"/>
      <c r="D37" s="33" t="s">
        <v>33</v>
      </c>
      <c r="E37" s="30"/>
      <c r="F37" s="30"/>
    </row>
    <row r="38" spans="2:6" s="18" customFormat="1" x14ac:dyDescent="0.2">
      <c r="B38" s="31" t="s">
        <v>32</v>
      </c>
      <c r="C38" s="32"/>
      <c r="D38" s="33" t="s">
        <v>34</v>
      </c>
      <c r="E38" s="30"/>
    </row>
    <row r="39" spans="2:6" s="18" customFormat="1" x14ac:dyDescent="0.2"/>
    <row r="40" spans="2:6" s="18" customFormat="1" x14ac:dyDescent="0.2"/>
    <row r="41" spans="2:6" s="18" customFormat="1" x14ac:dyDescent="0.2"/>
    <row r="42" spans="2:6" s="18" customFormat="1" x14ac:dyDescent="0.2"/>
    <row r="43" spans="2:6" s="18" customFormat="1" x14ac:dyDescent="0.2"/>
    <row r="44" spans="2:6" s="18" customFormat="1" x14ac:dyDescent="0.2"/>
    <row r="45" spans="2:6" s="18" customFormat="1" x14ac:dyDescent="0.2"/>
    <row r="46" spans="2:6" s="18" customFormat="1" x14ac:dyDescent="0.2"/>
    <row r="47" spans="2:6" s="18" customFormat="1" x14ac:dyDescent="0.2"/>
    <row r="48" spans="2:6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2024-04-25T21:54:34Z</cp:lastPrinted>
  <dcterms:created xsi:type="dcterms:W3CDTF">2019-12-03T19:14:48Z</dcterms:created>
  <dcterms:modified xsi:type="dcterms:W3CDTF">2025-01-31T19:41:59Z</dcterms:modified>
</cp:coreProperties>
</file>